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W:\EUTS\ALL USERS\Projects_Major\Transit\5310, 5339, CMAQ Call for Projects\FY 2026 Call\"/>
    </mc:Choice>
  </mc:AlternateContent>
  <xr:revisionPtr revIDLastSave="0" documentId="8_{8DB5C1A5-EE1E-4BE6-946A-39DAEBAD3595}" xr6:coauthVersionLast="47" xr6:coauthVersionMax="47" xr10:uidLastSave="{00000000-0000-0000-0000-000000000000}"/>
  <bookViews>
    <workbookView xWindow="28680" yWindow="-120" windowWidth="29040" windowHeight="15720" xr2:uid="{160A2934-F3D7-43E2-8D34-5FFB67F3E136}"/>
  </bookViews>
  <sheets>
    <sheet name="5310 Funding" sheetId="2" r:id="rId1"/>
  </sheets>
  <definedNames>
    <definedName name="destinations">#REF!</definedName>
    <definedName name="FASTactgoals">#REF!</definedName>
    <definedName name="FASTactgoalsnew">#REF!</definedName>
    <definedName name="LocalPlanningDocs">#REF!</definedName>
    <definedName name="MotorizedImprovements">#REF!</definedName>
    <definedName name="NonMotorizedImprovements">#REF!</definedName>
    <definedName name="Objectives">#REF!</definedName>
    <definedName name="Percent_State">#REF!</definedName>
    <definedName name="PrimaryObjective">#REF!</definedName>
    <definedName name="_xlnm.Print_Area" localSheetId="0">'5310 Funding'!$A$1:$I$21</definedName>
    <definedName name="ProjectType">#REF!</definedName>
    <definedName name="ProposedImprovements">#REF!</definedName>
    <definedName name="ProposedImprovements2">#REF!</definedName>
    <definedName name="Safety">#REF!</definedName>
    <definedName name="TransitImprovements">#REF!</definedName>
    <definedName name="UserGroup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2" l="1"/>
  <c r="H8" i="2" l="1"/>
  <c r="H9" i="2"/>
  <c r="D10" i="2"/>
  <c r="H10" i="2" l="1"/>
  <c r="H11" i="2" s="1"/>
</calcChain>
</file>

<file path=xl/sharedStrings.xml><?xml version="1.0" encoding="utf-8"?>
<sst xmlns="http://schemas.openxmlformats.org/spreadsheetml/2006/main" count="22" uniqueCount="19">
  <si>
    <t>(list sources of funding other than 5310 or 5339 if applicable, such as CMAQ or 5307, and the FTA amount from each source)</t>
  </si>
  <si>
    <t>Source of Cost Estimate:</t>
  </si>
  <si>
    <t>Other Funding Sources:</t>
  </si>
  <si>
    <t>Total Project Cost:</t>
  </si>
  <si>
    <t>Local Share:</t>
  </si>
  <si>
    <t>FTA Share:</t>
  </si>
  <si>
    <t>Other (specify below)</t>
  </si>
  <si>
    <t>MPO Estimate</t>
  </si>
  <si>
    <t>Quantity:</t>
  </si>
  <si>
    <t>Dealer Quote</t>
  </si>
  <si>
    <t>Fiscal Year:</t>
  </si>
  <si>
    <t>Cost per Vehicle or Service:</t>
  </si>
  <si>
    <t>Rough Planning Estimate</t>
  </si>
  <si>
    <t>Est Source</t>
  </si>
  <si>
    <t>Local</t>
  </si>
  <si>
    <t>State</t>
  </si>
  <si>
    <t>Federal</t>
  </si>
  <si>
    <t>FTA Section 5310 Project Funding</t>
  </si>
  <si>
    <t>July 1, 2025 - June 30,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</si>
</sst>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(&quot;$&quot;* #,##0_);_(&quot;$&quot;* \(#,##0\);_(&quot;$&quot;* &quot;-&quot;_);_(@_)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1"/>
      <color theme="1"/>
      <name val="Franklin Gothic Book"/>
      <family val="2"/>
    </font>
    <font>
      <sz val="11"/>
      <name val="Aptos Narrow"/>
      <family val="2"/>
      <scheme val="minor"/>
    </font>
    <font>
      <sz val="11"/>
      <color theme="8" tint="0.79998168889431442"/>
      <name val="Franklin Gothic Book"/>
      <family val="2"/>
    </font>
    <font>
      <sz val="9"/>
      <color theme="1"/>
      <name val="Aptos Narrow"/>
      <family val="2"/>
      <scheme val="minor"/>
    </font>
    <font>
      <sz val="11"/>
      <name val="Franklin Gothic Book"/>
      <family val="2"/>
    </font>
    <font>
      <sz val="9"/>
      <color rgb="FFFF0000"/>
      <name val="Aptos Narrow"/>
      <family val="2"/>
      <scheme val="minor"/>
    </font>
    <font>
      <b/>
      <sz val="14"/>
      <color theme="0"/>
      <name val="Aptos Narrow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6"/>
      </patternFill>
    </fill>
    <fill>
      <patternFill patternType="solid">
        <fgColor theme="8" tint="0.79998168889431442"/>
        <bgColor indexed="65"/>
      </patternFill>
    </fill>
    <fill>
      <patternFill patternType="solid">
        <fgColor rgb="FFFFFFCC"/>
        <bgColor indexed="64"/>
      </patternFill>
    </fill>
    <fill>
      <patternFill patternType="solid">
        <fgColor theme="3" tint="0.249977111117893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theme="0" tint="-0.34998626667073579"/>
        <bgColor indexed="64"/>
      </patternFill>
    </fill>
  </fills>
  <borders count="21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2" borderId="1" applyNumberFormat="0" applyFont="0" applyAlignment="0" applyProtection="0"/>
    <xf numFmtId="0" fontId="3" fillId="3" borderId="0" applyNumberFormat="0" applyBorder="0" applyAlignment="0" applyProtection="0"/>
    <xf numFmtId="0" fontId="1" fillId="4" borderId="0" applyNumberFormat="0" applyBorder="0" applyAlignment="0" applyProtection="0"/>
  </cellStyleXfs>
  <cellXfs count="61">
    <xf numFmtId="0" fontId="0" fillId="0" borderId="0" xfId="0"/>
    <xf numFmtId="9" fontId="2" fillId="0" borderId="0" xfId="0" applyNumberFormat="1" applyFont="1" applyAlignment="1">
      <alignment horizontal="center"/>
    </xf>
    <xf numFmtId="0" fontId="2" fillId="0" borderId="0" xfId="0" applyFont="1" applyAlignment="1">
      <alignment wrapText="1"/>
    </xf>
    <xf numFmtId="0" fontId="11" fillId="7" borderId="0" xfId="3" applyFont="1" applyFill="1" applyBorder="1" applyAlignment="1">
      <alignment horizontal="center"/>
    </xf>
    <xf numFmtId="0" fontId="2" fillId="7" borderId="0" xfId="3" applyFont="1" applyFill="1" applyBorder="1" applyAlignment="1">
      <alignment horizontal="right" vertical="top" wrapText="1"/>
    </xf>
    <xf numFmtId="0" fontId="0" fillId="7" borderId="0" xfId="0" applyFill="1"/>
    <xf numFmtId="0" fontId="6" fillId="7" borderId="0" xfId="0" applyFont="1" applyFill="1"/>
    <xf numFmtId="0" fontId="1" fillId="7" borderId="0" xfId="1" applyFont="1" applyFill="1" applyBorder="1" applyAlignment="1" applyProtection="1">
      <alignment vertical="top" wrapText="1"/>
      <protection locked="0"/>
    </xf>
    <xf numFmtId="2" fontId="2" fillId="7" borderId="0" xfId="3" applyNumberFormat="1" applyFont="1" applyFill="1" applyBorder="1" applyAlignment="1">
      <alignment horizontal="right" vertical="top" wrapText="1"/>
    </xf>
    <xf numFmtId="2" fontId="0" fillId="7" borderId="0" xfId="3" applyNumberFormat="1" applyFont="1" applyFill="1" applyBorder="1" applyAlignment="1">
      <alignment horizontal="right" vertical="top" wrapText="1"/>
    </xf>
    <xf numFmtId="0" fontId="2" fillId="7" borderId="0" xfId="0" applyFont="1" applyFill="1" applyAlignment="1">
      <alignment horizontal="right"/>
    </xf>
    <xf numFmtId="0" fontId="5" fillId="7" borderId="3" xfId="0" applyFont="1" applyFill="1" applyBorder="1"/>
    <xf numFmtId="0" fontId="11" fillId="7" borderId="6" xfId="3" applyFont="1" applyFill="1" applyBorder="1" applyAlignment="1">
      <alignment horizontal="center"/>
    </xf>
    <xf numFmtId="0" fontId="11" fillId="7" borderId="5" xfId="3" applyFont="1" applyFill="1" applyBorder="1" applyAlignment="1">
      <alignment horizontal="center"/>
    </xf>
    <xf numFmtId="0" fontId="2" fillId="7" borderId="6" xfId="3" applyFont="1" applyFill="1" applyBorder="1" applyAlignment="1">
      <alignment horizontal="right" vertical="top" wrapText="1"/>
    </xf>
    <xf numFmtId="0" fontId="1" fillId="7" borderId="0" xfId="3" applyFill="1" applyBorder="1" applyAlignment="1">
      <alignment horizontal="right"/>
    </xf>
    <xf numFmtId="42" fontId="0" fillId="7" borderId="0" xfId="0" applyNumberFormat="1" applyFill="1" applyProtection="1">
      <protection locked="0"/>
    </xf>
    <xf numFmtId="0" fontId="1" fillId="7" borderId="0" xfId="1" applyFont="1" applyFill="1" applyBorder="1" applyAlignment="1" applyProtection="1">
      <alignment horizontal="center" vertical="top" wrapText="1"/>
      <protection locked="0"/>
    </xf>
    <xf numFmtId="0" fontId="0" fillId="7" borderId="6" xfId="3" applyFont="1" applyFill="1" applyBorder="1" applyAlignment="1">
      <alignment horizontal="right" vertical="top" wrapText="1"/>
    </xf>
    <xf numFmtId="0" fontId="0" fillId="7" borderId="6" xfId="0" applyFill="1" applyBorder="1"/>
    <xf numFmtId="0" fontId="2" fillId="7" borderId="6" xfId="3" applyFont="1" applyFill="1" applyBorder="1" applyAlignment="1">
      <alignment horizontal="right"/>
    </xf>
    <xf numFmtId="0" fontId="8" fillId="7" borderId="6" xfId="3" applyFont="1" applyFill="1" applyBorder="1" applyAlignment="1">
      <alignment horizontal="right" vertical="top" wrapText="1"/>
    </xf>
    <xf numFmtId="0" fontId="5" fillId="7" borderId="4" xfId="0" applyFont="1" applyFill="1" applyBorder="1"/>
    <xf numFmtId="42" fontId="6" fillId="7" borderId="0" xfId="1" applyNumberFormat="1" applyFont="1" applyFill="1" applyBorder="1" applyAlignment="1" applyProtection="1">
      <alignment horizontal="center" vertical="top" wrapText="1"/>
      <protection locked="0"/>
    </xf>
    <xf numFmtId="1" fontId="0" fillId="8" borderId="14" xfId="0" applyNumberFormat="1" applyFill="1" applyBorder="1" applyAlignment="1" applyProtection="1">
      <alignment horizontal="center"/>
      <protection locked="0"/>
    </xf>
    <xf numFmtId="0" fontId="0" fillId="8" borderId="14" xfId="0" applyFill="1" applyBorder="1" applyAlignment="1">
      <alignment horizontal="center" vertical="center"/>
    </xf>
    <xf numFmtId="42" fontId="0" fillId="7" borderId="0" xfId="0" applyNumberFormat="1" applyFill="1" applyAlignment="1" applyProtection="1">
      <alignment horizontal="center"/>
      <protection locked="0"/>
    </xf>
    <xf numFmtId="0" fontId="10" fillId="7" borderId="0" xfId="1" applyFont="1" applyFill="1" applyBorder="1" applyAlignment="1" applyProtection="1">
      <alignment horizontal="left" vertical="center" wrapText="1"/>
      <protection locked="0"/>
    </xf>
    <xf numFmtId="0" fontId="10" fillId="7" borderId="0" xfId="1" applyFont="1" applyFill="1" applyBorder="1" applyAlignment="1" applyProtection="1">
      <alignment horizontal="center" vertical="top" wrapText="1"/>
      <protection locked="0"/>
    </xf>
    <xf numFmtId="9" fontId="6" fillId="7" borderId="0" xfId="1" applyNumberFormat="1" applyFont="1" applyFill="1" applyBorder="1" applyAlignment="1" applyProtection="1">
      <alignment horizontal="center" vertical="top" wrapText="1"/>
      <protection locked="0"/>
    </xf>
    <xf numFmtId="9" fontId="6" fillId="8" borderId="17" xfId="1" applyNumberFormat="1" applyFont="1" applyFill="1" applyBorder="1" applyAlignment="1" applyProtection="1">
      <alignment horizontal="center" vertical="top" wrapText="1"/>
      <protection locked="0"/>
    </xf>
    <xf numFmtId="0" fontId="7" fillId="7" borderId="0" xfId="0" applyFont="1" applyFill="1" applyAlignment="1">
      <alignment horizontal="center"/>
    </xf>
    <xf numFmtId="0" fontId="5" fillId="7" borderId="5" xfId="0" applyFont="1" applyFill="1" applyBorder="1"/>
    <xf numFmtId="0" fontId="6" fillId="7" borderId="5" xfId="0" applyFont="1" applyFill="1" applyBorder="1"/>
    <xf numFmtId="0" fontId="5" fillId="7" borderId="2" xfId="0" applyFont="1" applyFill="1" applyBorder="1"/>
    <xf numFmtId="42" fontId="6" fillId="8" borderId="14" xfId="2" applyNumberFormat="1" applyFont="1" applyFill="1" applyBorder="1" applyAlignment="1" applyProtection="1">
      <alignment horizontal="center"/>
      <protection locked="0"/>
    </xf>
    <xf numFmtId="42" fontId="6" fillId="8" borderId="13" xfId="2" applyNumberFormat="1" applyFont="1" applyFill="1" applyBorder="1" applyAlignment="1" applyProtection="1">
      <alignment horizontal="center"/>
      <protection locked="0"/>
    </xf>
    <xf numFmtId="42" fontId="6" fillId="8" borderId="17" xfId="1" applyNumberFormat="1" applyFont="1" applyFill="1" applyBorder="1" applyAlignment="1" applyProtection="1">
      <alignment horizontal="center" vertical="top" wrapText="1"/>
      <protection locked="0"/>
    </xf>
    <xf numFmtId="0" fontId="10" fillId="7" borderId="0" xfId="0" applyFont="1" applyFill="1" applyAlignment="1">
      <alignment horizontal="center"/>
    </xf>
    <xf numFmtId="0" fontId="2" fillId="7" borderId="0" xfId="0" applyFont="1" applyFill="1" applyAlignment="1">
      <alignment horizontal="center" vertical="top"/>
    </xf>
    <xf numFmtId="0" fontId="0" fillId="7" borderId="3" xfId="0" applyFill="1" applyBorder="1"/>
    <xf numFmtId="9" fontId="6" fillId="9" borderId="14" xfId="2" applyNumberFormat="1" applyFont="1" applyFill="1" applyBorder="1" applyAlignment="1" applyProtection="1">
      <alignment horizontal="center"/>
      <protection locked="0"/>
    </xf>
    <xf numFmtId="9" fontId="6" fillId="9" borderId="13" xfId="2" applyNumberFormat="1" applyFont="1" applyFill="1" applyBorder="1" applyAlignment="1" applyProtection="1">
      <alignment horizontal="center"/>
      <protection locked="0"/>
    </xf>
    <xf numFmtId="0" fontId="2" fillId="9" borderId="14" xfId="0" applyFont="1" applyFill="1" applyBorder="1"/>
    <xf numFmtId="0" fontId="4" fillId="0" borderId="0" xfId="0" applyFont="1" applyAlignment="1">
      <alignment horizontal="left"/>
    </xf>
    <xf numFmtId="0" fontId="11" fillId="6" borderId="20" xfId="3" applyFont="1" applyFill="1" applyBorder="1" applyAlignment="1">
      <alignment horizontal="center"/>
    </xf>
    <xf numFmtId="0" fontId="11" fillId="6" borderId="19" xfId="3" applyFont="1" applyFill="1" applyBorder="1" applyAlignment="1">
      <alignment horizontal="center"/>
    </xf>
    <xf numFmtId="0" fontId="11" fillId="6" borderId="18" xfId="3" applyFont="1" applyFill="1" applyBorder="1" applyAlignment="1">
      <alignment horizontal="center"/>
    </xf>
    <xf numFmtId="42" fontId="0" fillId="5" borderId="14" xfId="0" applyNumberFormat="1" applyFill="1" applyBorder="1" applyAlignment="1" applyProtection="1">
      <alignment horizontal="right"/>
      <protection locked="0"/>
    </xf>
    <xf numFmtId="37" fontId="0" fillId="5" borderId="13" xfId="0" applyNumberFormat="1" applyFill="1" applyBorder="1" applyAlignment="1" applyProtection="1">
      <alignment horizontal="right"/>
      <protection locked="0"/>
    </xf>
    <xf numFmtId="42" fontId="0" fillId="8" borderId="17" xfId="0" applyNumberFormat="1" applyFill="1" applyBorder="1" applyAlignment="1" applyProtection="1">
      <alignment horizontal="center"/>
      <protection locked="0"/>
    </xf>
    <xf numFmtId="49" fontId="9" fillId="5" borderId="16" xfId="0" applyNumberFormat="1" applyFont="1" applyFill="1" applyBorder="1" applyAlignment="1">
      <alignment horizontal="left" vertical="top"/>
    </xf>
    <xf numFmtId="49" fontId="9" fillId="5" borderId="15" xfId="0" applyNumberFormat="1" applyFont="1" applyFill="1" applyBorder="1" applyAlignment="1">
      <alignment horizontal="left" vertical="top"/>
    </xf>
    <xf numFmtId="49" fontId="9" fillId="5" borderId="12" xfId="0" applyNumberFormat="1" applyFont="1" applyFill="1" applyBorder="1" applyAlignment="1">
      <alignment horizontal="left" vertical="top"/>
    </xf>
    <xf numFmtId="49" fontId="9" fillId="5" borderId="11" xfId="0" applyNumberFormat="1" applyFont="1" applyFill="1" applyBorder="1" applyAlignment="1">
      <alignment horizontal="left" vertical="top"/>
    </xf>
    <xf numFmtId="49" fontId="9" fillId="5" borderId="9" xfId="0" applyNumberFormat="1" applyFont="1" applyFill="1" applyBorder="1" applyAlignment="1">
      <alignment horizontal="left" vertical="top"/>
    </xf>
    <xf numFmtId="49" fontId="9" fillId="5" borderId="8" xfId="0" applyNumberFormat="1" applyFont="1" applyFill="1" applyBorder="1" applyAlignment="1">
      <alignment horizontal="left" vertical="top"/>
    </xf>
    <xf numFmtId="0" fontId="8" fillId="7" borderId="6" xfId="3" applyFont="1" applyFill="1" applyBorder="1" applyAlignment="1">
      <alignment horizontal="right" vertical="top" wrapText="1"/>
    </xf>
    <xf numFmtId="49" fontId="0" fillId="5" borderId="13" xfId="0" applyNumberFormat="1" applyFill="1" applyBorder="1" applyAlignment="1">
      <alignment horizontal="left" vertical="top"/>
    </xf>
    <xf numFmtId="49" fontId="0" fillId="5" borderId="10" xfId="0" applyNumberFormat="1" applyFill="1" applyBorder="1" applyAlignment="1">
      <alignment horizontal="left" vertical="top"/>
    </xf>
    <xf numFmtId="49" fontId="0" fillId="5" borderId="7" xfId="0" applyNumberFormat="1" applyFill="1" applyBorder="1" applyAlignment="1">
      <alignment horizontal="left" vertical="top"/>
    </xf>
  </cellXfs>
  <cellStyles count="4">
    <cellStyle name="20% - Accent5" xfId="3" builtinId="46"/>
    <cellStyle name="Accent3" xfId="2" builtinId="37"/>
    <cellStyle name="Normal" xfId="0" builtinId="0"/>
    <cellStyle name="Note" xfId="1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8217E4-7152-4410-913D-9B86E930F1DA}">
  <sheetPr>
    <pageSetUpPr fitToPage="1"/>
  </sheetPr>
  <dimension ref="A1:R21"/>
  <sheetViews>
    <sheetView showGridLines="0" tabSelected="1" zoomScaleNormal="100" workbookViewId="0">
      <selection activeCell="H4" sqref="H4"/>
    </sheetView>
  </sheetViews>
  <sheetFormatPr defaultRowHeight="15" x14ac:dyDescent="0.25"/>
  <cols>
    <col min="1" max="1" width="26" customWidth="1"/>
    <col min="2" max="2" width="2.28515625" customWidth="1"/>
    <col min="3" max="3" width="14.42578125" customWidth="1"/>
    <col min="4" max="4" width="14.28515625" customWidth="1"/>
    <col min="5" max="5" width="2.7109375" customWidth="1"/>
    <col min="6" max="6" width="23.42578125" customWidth="1"/>
    <col min="7" max="7" width="2.28515625" customWidth="1"/>
    <col min="8" max="8" width="29" customWidth="1"/>
    <col min="9" max="9" width="3.42578125" customWidth="1"/>
    <col min="15" max="17" width="9.140625" hidden="1" customWidth="1"/>
    <col min="18" max="18" width="23.28515625" hidden="1" customWidth="1"/>
  </cols>
  <sheetData>
    <row r="1" spans="1:18" ht="19.5" thickBot="1" x14ac:dyDescent="0.35">
      <c r="A1" s="45" t="s">
        <v>17</v>
      </c>
      <c r="B1" s="46"/>
      <c r="C1" s="46"/>
      <c r="D1" s="46"/>
      <c r="E1" s="46"/>
      <c r="F1" s="46"/>
      <c r="G1" s="46"/>
      <c r="H1" s="46"/>
      <c r="I1" s="47"/>
      <c r="O1" s="1" t="s">
        <v>16</v>
      </c>
      <c r="P1" s="1" t="s">
        <v>15</v>
      </c>
      <c r="Q1" s="1" t="s">
        <v>14</v>
      </c>
      <c r="R1" s="2" t="s">
        <v>13</v>
      </c>
    </row>
    <row r="2" spans="1:18" ht="18.75" x14ac:dyDescent="0.3">
      <c r="A2" s="12"/>
      <c r="B2" s="3"/>
      <c r="C2" s="3"/>
      <c r="D2" s="3"/>
      <c r="E2" s="3"/>
      <c r="F2" s="3"/>
      <c r="G2" s="3"/>
      <c r="H2" s="3"/>
      <c r="I2" s="13"/>
      <c r="O2" s="1">
        <v>0</v>
      </c>
      <c r="P2" s="1">
        <v>0</v>
      </c>
      <c r="Q2" s="1">
        <v>0.2</v>
      </c>
      <c r="R2" t="s">
        <v>12</v>
      </c>
    </row>
    <row r="3" spans="1:18" ht="18.75" customHeight="1" x14ac:dyDescent="0.3">
      <c r="A3" s="14" t="s">
        <v>11</v>
      </c>
      <c r="B3" s="3"/>
      <c r="C3" s="48"/>
      <c r="D3" s="48"/>
      <c r="E3" s="3"/>
      <c r="F3" s="4" t="s">
        <v>10</v>
      </c>
      <c r="G3" s="15"/>
      <c r="H3" s="24">
        <v>2026</v>
      </c>
      <c r="I3" s="13"/>
      <c r="O3" s="1">
        <v>0.1</v>
      </c>
      <c r="P3" s="1">
        <v>0.1</v>
      </c>
      <c r="Q3" s="1">
        <v>0.25</v>
      </c>
      <c r="R3" t="s">
        <v>9</v>
      </c>
    </row>
    <row r="4" spans="1:18" ht="19.5" thickBot="1" x14ac:dyDescent="0.35">
      <c r="A4" s="14" t="s">
        <v>8</v>
      </c>
      <c r="B4" s="3"/>
      <c r="C4" s="49"/>
      <c r="D4" s="49"/>
      <c r="E4" s="3"/>
      <c r="F4" s="5"/>
      <c r="G4" s="5"/>
      <c r="H4" s="25" t="s">
        <v>18</v>
      </c>
      <c r="I4" s="13"/>
      <c r="O4" s="1">
        <v>0.15</v>
      </c>
      <c r="Q4" s="1">
        <v>0.3</v>
      </c>
      <c r="R4" t="s">
        <v>7</v>
      </c>
    </row>
    <row r="5" spans="1:18" ht="16.5" thickTop="1" x14ac:dyDescent="0.3">
      <c r="A5" s="14" t="s">
        <v>3</v>
      </c>
      <c r="B5" s="15"/>
      <c r="C5" s="50">
        <f>C3*C4</f>
        <v>0</v>
      </c>
      <c r="D5" s="50"/>
      <c r="E5" s="16"/>
      <c r="F5" s="6"/>
      <c r="G5" s="6"/>
      <c r="H5" s="5"/>
      <c r="I5" s="32"/>
      <c r="O5" s="1">
        <v>0.2</v>
      </c>
      <c r="Q5" s="1">
        <v>0.35</v>
      </c>
      <c r="R5" t="s">
        <v>6</v>
      </c>
    </row>
    <row r="6" spans="1:18" ht="15.75" x14ac:dyDescent="0.3">
      <c r="A6" s="14"/>
      <c r="B6" s="15"/>
      <c r="C6" s="26"/>
      <c r="D6" s="26"/>
      <c r="E6" s="16"/>
      <c r="F6" s="4"/>
      <c r="G6" s="15"/>
      <c r="H6" s="5"/>
      <c r="I6" s="32"/>
      <c r="O6" s="1">
        <v>0.25</v>
      </c>
      <c r="Q6" s="1">
        <v>0.4</v>
      </c>
    </row>
    <row r="7" spans="1:18" ht="15.75" x14ac:dyDescent="0.3">
      <c r="A7" s="18"/>
      <c r="B7" s="15"/>
      <c r="C7" s="7"/>
      <c r="D7" s="7"/>
      <c r="E7" s="7"/>
      <c r="F7" s="7"/>
      <c r="G7" s="7"/>
      <c r="H7" s="7"/>
      <c r="I7" s="32"/>
      <c r="O7" s="1">
        <v>0.3</v>
      </c>
      <c r="Q7" s="1">
        <v>0.45</v>
      </c>
    </row>
    <row r="8" spans="1:18" ht="15.75" x14ac:dyDescent="0.3">
      <c r="A8" s="14" t="s">
        <v>5</v>
      </c>
      <c r="B8" s="15"/>
      <c r="C8" s="41"/>
      <c r="D8" s="7"/>
      <c r="E8" s="7"/>
      <c r="F8" s="8" t="s">
        <v>5</v>
      </c>
      <c r="G8" s="15"/>
      <c r="H8" s="35">
        <f>C5*C8</f>
        <v>0</v>
      </c>
      <c r="I8" s="32"/>
      <c r="O8" s="1">
        <v>0.35</v>
      </c>
      <c r="Q8" s="1">
        <v>0.5</v>
      </c>
    </row>
    <row r="9" spans="1:18" ht="16.5" thickBot="1" x14ac:dyDescent="0.35">
      <c r="A9" s="14" t="s">
        <v>4</v>
      </c>
      <c r="B9" s="15"/>
      <c r="C9" s="42"/>
      <c r="D9" s="7"/>
      <c r="E9" s="7"/>
      <c r="F9" s="8" t="s">
        <v>4</v>
      </c>
      <c r="G9" s="15"/>
      <c r="H9" s="36">
        <f>C5*C9</f>
        <v>0</v>
      </c>
      <c r="I9" s="32"/>
      <c r="O9" s="1">
        <v>0.45</v>
      </c>
      <c r="Q9" s="1">
        <v>0.6</v>
      </c>
    </row>
    <row r="10" spans="1:18" ht="16.5" thickTop="1" x14ac:dyDescent="0.3">
      <c r="A10" s="18"/>
      <c r="B10" s="15"/>
      <c r="C10" s="30"/>
      <c r="D10" s="27" t="str">
        <f>IF(C8+C9=1," ","Must equal 100%")</f>
        <v>Must equal 100%</v>
      </c>
      <c r="E10" s="17"/>
      <c r="F10" s="8" t="s">
        <v>3</v>
      </c>
      <c r="G10" s="15"/>
      <c r="H10" s="37">
        <f>SUM(H8:H9)</f>
        <v>0</v>
      </c>
      <c r="I10" s="32"/>
      <c r="O10" s="1">
        <v>0.5</v>
      </c>
      <c r="Q10" s="1">
        <v>0.65</v>
      </c>
    </row>
    <row r="11" spans="1:18" ht="15.75" x14ac:dyDescent="0.3">
      <c r="A11" s="18"/>
      <c r="B11" s="15"/>
      <c r="C11" s="29"/>
      <c r="D11" s="28"/>
      <c r="E11" s="17"/>
      <c r="F11" s="9"/>
      <c r="G11" s="15"/>
      <c r="H11" s="38" t="str">
        <f>IF(H10=C5," ","Check % share; totals do not match.")</f>
        <v xml:space="preserve"> </v>
      </c>
      <c r="I11" s="32"/>
      <c r="O11" s="1">
        <v>0.55000000000000004</v>
      </c>
      <c r="Q11" s="1">
        <v>0.7</v>
      </c>
    </row>
    <row r="12" spans="1:18" ht="15.75" x14ac:dyDescent="0.3">
      <c r="A12" s="19"/>
      <c r="B12" s="5"/>
      <c r="C12" s="5"/>
      <c r="D12" s="5"/>
      <c r="E12" s="17"/>
      <c r="F12" s="9"/>
      <c r="G12" s="15"/>
      <c r="H12" s="23"/>
      <c r="I12" s="32"/>
      <c r="O12" s="1">
        <v>0.6</v>
      </c>
      <c r="Q12" s="1">
        <v>0.75</v>
      </c>
    </row>
    <row r="13" spans="1:18" ht="15.75" customHeight="1" x14ac:dyDescent="0.25">
      <c r="A13" s="20" t="s">
        <v>2</v>
      </c>
      <c r="B13" s="23"/>
      <c r="C13" s="51"/>
      <c r="D13" s="52"/>
      <c r="E13" s="5"/>
      <c r="F13" s="10" t="s">
        <v>1</v>
      </c>
      <c r="G13" s="5"/>
      <c r="H13" s="43"/>
      <c r="I13" s="33"/>
      <c r="O13" s="1">
        <v>0.65</v>
      </c>
      <c r="Q13" s="1">
        <v>0.8</v>
      </c>
    </row>
    <row r="14" spans="1:18" ht="15.75" customHeight="1" x14ac:dyDescent="0.25">
      <c r="A14" s="57" t="s">
        <v>0</v>
      </c>
      <c r="B14" s="23"/>
      <c r="C14" s="53"/>
      <c r="D14" s="54"/>
      <c r="E14" s="5"/>
      <c r="F14" s="5"/>
      <c r="G14" s="5"/>
      <c r="H14" s="58"/>
      <c r="I14" s="33"/>
      <c r="O14" s="1">
        <v>0.7</v>
      </c>
      <c r="Q14" s="1">
        <v>0.85</v>
      </c>
    </row>
    <row r="15" spans="1:18" ht="15.75" customHeight="1" x14ac:dyDescent="0.25">
      <c r="A15" s="57"/>
      <c r="B15" s="23"/>
      <c r="C15" s="53"/>
      <c r="D15" s="54"/>
      <c r="E15" s="5"/>
      <c r="F15" s="5"/>
      <c r="G15" s="5"/>
      <c r="H15" s="59"/>
      <c r="I15" s="33"/>
      <c r="O15" s="1">
        <v>0.75</v>
      </c>
      <c r="Q15" s="1">
        <v>0.9</v>
      </c>
    </row>
    <row r="16" spans="1:18" ht="15.75" customHeight="1" x14ac:dyDescent="0.25">
      <c r="A16" s="57"/>
      <c r="B16" s="23"/>
      <c r="C16" s="53"/>
      <c r="D16" s="54"/>
      <c r="E16" s="5"/>
      <c r="F16" s="5"/>
      <c r="G16" s="5"/>
      <c r="H16" s="59"/>
      <c r="I16" s="33"/>
      <c r="O16" s="1">
        <v>0.8</v>
      </c>
      <c r="Q16" s="1">
        <v>0.95</v>
      </c>
    </row>
    <row r="17" spans="1:17" ht="15.75" customHeight="1" x14ac:dyDescent="0.25">
      <c r="A17" s="57"/>
      <c r="B17" s="23"/>
      <c r="C17" s="55"/>
      <c r="D17" s="56"/>
      <c r="E17" s="5"/>
      <c r="F17" s="5"/>
      <c r="G17" s="5"/>
      <c r="H17" s="60"/>
      <c r="I17" s="33"/>
      <c r="Q17" s="1">
        <v>1</v>
      </c>
    </row>
    <row r="18" spans="1:17" ht="15.75" customHeight="1" x14ac:dyDescent="0.3">
      <c r="A18" s="21"/>
      <c r="B18" s="23"/>
      <c r="C18" s="31"/>
      <c r="D18" s="31"/>
      <c r="E18" s="5"/>
      <c r="F18" s="5"/>
      <c r="G18" s="5"/>
      <c r="H18" s="39"/>
      <c r="I18" s="33"/>
      <c r="Q18" s="1"/>
    </row>
    <row r="19" spans="1:17" ht="16.5" thickBot="1" x14ac:dyDescent="0.35">
      <c r="A19" s="22"/>
      <c r="B19" s="11"/>
      <c r="C19" s="11"/>
      <c r="D19" s="11"/>
      <c r="E19" s="11"/>
      <c r="F19" s="11"/>
      <c r="G19" s="11"/>
      <c r="H19" s="40"/>
      <c r="I19" s="34"/>
    </row>
    <row r="21" spans="1:17" x14ac:dyDescent="0.25">
      <c r="A21" s="44"/>
      <c r="B21" s="44"/>
      <c r="C21" s="44"/>
      <c r="D21" s="44"/>
      <c r="E21" s="44"/>
      <c r="F21" s="44"/>
      <c r="G21" s="44"/>
      <c r="H21" s="44"/>
      <c r="I21" s="44"/>
    </row>
  </sheetData>
  <dataConsolidate/>
  <mergeCells count="8">
    <mergeCell ref="A21:I21"/>
    <mergeCell ref="A1:I1"/>
    <mergeCell ref="C3:D3"/>
    <mergeCell ref="C4:D4"/>
    <mergeCell ref="C5:D5"/>
    <mergeCell ref="C13:D17"/>
    <mergeCell ref="A14:A17"/>
    <mergeCell ref="H14:H17"/>
  </mergeCells>
  <dataValidations count="3">
    <dataValidation type="list" allowBlank="1" showInputMessage="1" showErrorMessage="1" sqref="H13" xr:uid="{5DAC2C5F-0E1E-4018-81F5-1E64A4DCA151}">
      <formula1>$R$2:$R$5</formula1>
    </dataValidation>
    <dataValidation type="list" allowBlank="1" showInputMessage="1" showErrorMessage="1" sqref="C9" xr:uid="{9A83DA6F-6865-4689-81A4-CF2F7E4C0DAE}">
      <formula1>$Q$2:$Q$17</formula1>
    </dataValidation>
    <dataValidation type="list" allowBlank="1" showInputMessage="1" showErrorMessage="1" sqref="C8" xr:uid="{7CED998C-B05C-4A40-AD50-4ED14C1B3F8D}">
      <formula1>$O$2:$O$16</formula1>
    </dataValidation>
  </dataValidations>
  <pageMargins left="0.25" right="0.25" top="0.75" bottom="0.25" header="0.3" footer="0.3"/>
  <pageSetup orientation="landscape" r:id="rId1"/>
  <headerFooter>
    <oddHeader>&amp;C&amp;"-,Bold"EMPO Transit Call for Projects (5310 &amp; 5339)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5310 Funding</vt:lpstr>
      <vt:lpstr>'5310 Funding'!Print_Area</vt:lpstr>
    </vt:vector>
  </TitlesOfParts>
  <Company>COEVC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Scott, Jennifer</dc:creator>
  <cp:lastModifiedBy>Scott, Jennifer</cp:lastModifiedBy>
  <dcterms:created xsi:type="dcterms:W3CDTF">2024-10-08T20:08:03Z</dcterms:created>
  <dcterms:modified xsi:type="dcterms:W3CDTF">2025-10-09T14:45:21Z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2024-10-08T20:10:36Z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f3c7146a-610c-4fe7-86d0-3e4647a01488</vt:lpwstr>
  </property>
  <property fmtid="{D5CDD505-2E9C-101B-9397-08002B2CF9AE}" pid="7" name="MSIP_Label_defa4170-0d19-0005-0004-bc88714345d2_ActionId">
    <vt:lpwstr>4d209920-316c-4843-8e42-27f4d7d62ab7</vt:lpwstr>
  </property>
  <property fmtid="{D5CDD505-2E9C-101B-9397-08002B2CF9AE}" pid="8" name="MSIP_Label_defa4170-0d19-0005-0004-bc88714345d2_ContentBits">
    <vt:lpwstr>0</vt:lpwstr>
  </property>
</Properties>
</file>